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azakova\Desktop\Přílohy 1-6\"/>
    </mc:Choice>
  </mc:AlternateContent>
  <xr:revisionPtr revIDLastSave="0" documentId="13_ncr:1_{130A7D38-8BF4-4887-ABFE-7E787A6197AB}" xr6:coauthVersionLast="36" xr6:coauthVersionMax="36" xr10:uidLastSave="{00000000-0000-0000-0000-000000000000}"/>
  <bookViews>
    <workbookView xWindow="0" yWindow="0" windowWidth="23256" windowHeight="11172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D32" i="1" l="1"/>
  <c r="C52" i="1" l="1"/>
  <c r="D52" i="1"/>
  <c r="B52" i="1" l="1"/>
  <c r="C32" i="1" l="1"/>
  <c r="C54" i="1" s="1"/>
  <c r="B32" i="1"/>
  <c r="D54" i="1" l="1"/>
  <c r="B54" i="1"/>
</calcChain>
</file>

<file path=xl/sharedStrings.xml><?xml version="1.0" encoding="utf-8"?>
<sst xmlns="http://schemas.openxmlformats.org/spreadsheetml/2006/main" count="58" uniqueCount="42">
  <si>
    <t>Číslo třídy - Název třídy</t>
  </si>
  <si>
    <t>717 - Městská policie</t>
  </si>
  <si>
    <t>719 - Odbor vnitřních věcí</t>
  </si>
  <si>
    <t>721 - Odbor informačních technologií</t>
  </si>
  <si>
    <t>723 - Odbor životního prostředí</t>
  </si>
  <si>
    <t>728 - Odbor sociálních věcí a zdravotnictví</t>
  </si>
  <si>
    <t>749 - Městská realitní kancelář</t>
  </si>
  <si>
    <t>777 - Odbor školství, kultury a sportu</t>
  </si>
  <si>
    <t>778 - Divadlo A. Dvořáka Příbram</t>
  </si>
  <si>
    <t>779 - Galerie F. Drtikola Příbram</t>
  </si>
  <si>
    <t>780 - Knihovna Jana Drdy</t>
  </si>
  <si>
    <t>781 - Sportovní zařízení města Příbram</t>
  </si>
  <si>
    <t>782 - Odbor kancelář města</t>
  </si>
  <si>
    <t>783 - Odbor občanských agend</t>
  </si>
  <si>
    <t>784 - Odbor práva a veřejných zakázek</t>
  </si>
  <si>
    <t>785 - Odbor správy majetku</t>
  </si>
  <si>
    <t>786 - Odbor investic a rozvoje města</t>
  </si>
  <si>
    <t>739 - Technické služby města Příbram</t>
  </si>
  <si>
    <t>741 - Odbor ekonomický</t>
  </si>
  <si>
    <t>787 - Centrum sociálních a zdravotních služeb</t>
  </si>
  <si>
    <t>788 - Školy a školská zařízení</t>
  </si>
  <si>
    <t>v tom kapitoly:</t>
  </si>
  <si>
    <t xml:space="preserve">5 - Běžné výdaje celkem </t>
  </si>
  <si>
    <t xml:space="preserve">6 - Kapitálové výdaje celkem </t>
  </si>
  <si>
    <t>Výdaje celkem</t>
  </si>
  <si>
    <t>739 - Technické služby města Příbram (včetně neinvestičního příspěvku na likvidaci TKO)</t>
  </si>
  <si>
    <t>5 - Běžné výdaje (závazné ukazatele)</t>
  </si>
  <si>
    <t>6 - Kapitálové výdaje  (závazné ukazatele)</t>
  </si>
  <si>
    <t>PŘÍLOHA č. 2</t>
  </si>
  <si>
    <t>759 - Městské kulturní centrum</t>
  </si>
  <si>
    <t>792 - Fond vodohospodářského majetku</t>
  </si>
  <si>
    <t>793 - Fond oprav a modernizace</t>
  </si>
  <si>
    <t>794 - Fond sociální</t>
  </si>
  <si>
    <t xml:space="preserve">795 - Fond zápůjček </t>
  </si>
  <si>
    <t>790 - Fond pozemků</t>
  </si>
  <si>
    <t>Návrh rozpisu rozpočtu výdajů (v Kč)</t>
  </si>
  <si>
    <t>789 - Samostatné oddělení silničního hospodářství, od 01.10.2020 Odbor silničního hospodářství</t>
  </si>
  <si>
    <t>789 - Odbor silničního hospodářství</t>
  </si>
  <si>
    <t>Schválený rozpočet 2021</t>
  </si>
  <si>
    <t>Rozpočet upravený 2021                                        (k 31.10.2021)</t>
  </si>
  <si>
    <t>Návrh rozpočtu     2022</t>
  </si>
  <si>
    <t>Návrh rozpočtu  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</si>
</sst>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" fontId="0" fillId="0" borderId="0" xfId="0" applyNumberFormat="1"/>
    <xf numFmtId="0" fontId="0" fillId="0" borderId="0" xfId="0" applyAlignment="1"/>
    <xf numFmtId="4" fontId="1" fillId="2" borderId="11" xfId="0" applyNumberFormat="1" applyFont="1" applyFill="1" applyBorder="1"/>
    <xf numFmtId="4" fontId="2" fillId="2" borderId="22" xfId="0" applyNumberFormat="1" applyFont="1" applyFill="1" applyBorder="1"/>
    <xf numFmtId="4" fontId="2" fillId="2" borderId="23" xfId="0" applyNumberFormat="1" applyFont="1" applyFill="1" applyBorder="1"/>
    <xf numFmtId="0" fontId="1" fillId="0" borderId="0" xfId="0" applyFont="1"/>
    <xf numFmtId="4" fontId="1" fillId="0" borderId="0" xfId="0" applyNumberFormat="1" applyFont="1"/>
    <xf numFmtId="0" fontId="1" fillId="2" borderId="0" xfId="0" applyFont="1" applyFill="1" applyAlignment="1"/>
    <xf numFmtId="0" fontId="1" fillId="2" borderId="0" xfId="0" applyFont="1" applyFill="1" applyAlignment="1">
      <alignment horizontal="right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" fontId="3" fillId="2" borderId="11" xfId="0" applyNumberFormat="1" applyFont="1" applyFill="1" applyBorder="1"/>
    <xf numFmtId="4" fontId="1" fillId="2" borderId="1" xfId="0" applyNumberFormat="1" applyFont="1" applyFill="1" applyBorder="1"/>
    <xf numFmtId="4" fontId="3" fillId="2" borderId="14" xfId="0" applyNumberFormat="1" applyFont="1" applyFill="1" applyBorder="1"/>
    <xf numFmtId="4" fontId="1" fillId="2" borderId="17" xfId="0" applyNumberFormat="1" applyFont="1" applyFill="1" applyBorder="1"/>
    <xf numFmtId="4" fontId="1" fillId="2" borderId="14" xfId="0" applyNumberFormat="1" applyFont="1" applyFill="1" applyBorder="1"/>
    <xf numFmtId="4" fontId="2" fillId="2" borderId="4" xfId="0" applyNumberFormat="1" applyFont="1" applyFill="1" applyBorder="1"/>
    <xf numFmtId="4" fontId="1" fillId="2" borderId="19" xfId="0" applyNumberFormat="1" applyFont="1" applyFill="1" applyBorder="1"/>
    <xf numFmtId="0" fontId="1" fillId="2" borderId="20" xfId="0" applyFont="1" applyFill="1" applyBorder="1"/>
    <xf numFmtId="0" fontId="1" fillId="2" borderId="19" xfId="0" applyFont="1" applyFill="1" applyBorder="1"/>
    <xf numFmtId="4" fontId="1" fillId="2" borderId="15" xfId="0" applyNumberFormat="1" applyFont="1" applyFill="1" applyBorder="1"/>
    <xf numFmtId="4" fontId="2" fillId="2" borderId="13" xfId="0" applyNumberFormat="1" applyFont="1" applyFill="1" applyBorder="1"/>
    <xf numFmtId="0" fontId="2" fillId="2" borderId="5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left"/>
    </xf>
    <xf numFmtId="0" fontId="1" fillId="2" borderId="24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4" fontId="1" fillId="2" borderId="10" xfId="0" applyNumberFormat="1" applyFont="1" applyFill="1" applyBorder="1"/>
    <xf numFmtId="0" fontId="1" fillId="2" borderId="2" xfId="0" applyFont="1" applyFill="1" applyBorder="1"/>
    <xf numFmtId="0" fontId="1" fillId="2" borderId="10" xfId="0" applyFont="1" applyFill="1" applyBorder="1"/>
    <xf numFmtId="0" fontId="2" fillId="2" borderId="12" xfId="0" applyFont="1" applyFill="1" applyBorder="1" applyAlignment="1">
      <alignment horizontal="left" vertical="center"/>
    </xf>
    <xf numFmtId="0" fontId="4" fillId="0" borderId="0" xfId="0" applyFont="1"/>
    <xf numFmtId="0" fontId="1" fillId="2" borderId="24" xfId="0" applyFont="1" applyFill="1" applyBorder="1" applyAlignment="1">
      <alignment horizontal="left"/>
    </xf>
    <xf numFmtId="4" fontId="1" fillId="2" borderId="27" xfId="0" applyNumberFormat="1" applyFont="1" applyFill="1" applyBorder="1"/>
    <xf numFmtId="0" fontId="1" fillId="2" borderId="28" xfId="0" applyFont="1" applyFill="1" applyBorder="1"/>
    <xf numFmtId="0" fontId="1" fillId="2" borderId="27" xfId="0" applyFont="1" applyFill="1" applyBorder="1"/>
    <xf numFmtId="4" fontId="1" fillId="2" borderId="0" xfId="0" applyNumberFormat="1" applyFont="1" applyFill="1" applyBorder="1"/>
    <xf numFmtId="4" fontId="2" fillId="2" borderId="29" xfId="0" applyNumberFormat="1" applyFont="1" applyFill="1" applyBorder="1"/>
    <xf numFmtId="0" fontId="2" fillId="2" borderId="26" xfId="0" applyFont="1" applyFill="1" applyBorder="1" applyAlignment="1">
      <alignment horizontal="center" vertical="top" wrapText="1"/>
    </xf>
    <xf numFmtId="0" fontId="2" fillId="2" borderId="23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4" fontId="2" fillId="2" borderId="25" xfId="0" applyNumberFormat="1" applyFont="1" applyFill="1" applyBorder="1" applyAlignment="1">
      <alignment horizontal="center" vertical="top" wrapText="1"/>
    </xf>
    <xf numFmtId="4" fontId="2" fillId="2" borderId="22" xfId="0" applyNumberFormat="1" applyFont="1" applyFill="1" applyBorder="1" applyAlignment="1">
      <alignment horizontal="center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2"/>
  <sheetViews>
    <sheetView tabSelected="1" zoomScale="75" zoomScaleNormal="75" workbookViewId="0">
      <selection activeCell="I20" sqref="I20"/>
    </sheetView>
  </sheetViews>
  <sheetFormatPr defaultRowHeight="14.4" x14ac:dyDescent="0.3"/>
  <cols>
    <col min="1" max="1" width="80.6640625" style="6" customWidth="1"/>
    <col min="2" max="2" width="17.6640625" style="7" customWidth="1"/>
    <col min="3" max="4" width="17.6640625" style="6" customWidth="1"/>
    <col min="7" max="7" width="13.5546875" bestFit="1" customWidth="1"/>
  </cols>
  <sheetData>
    <row r="1" spans="1:4" s="2" customFormat="1" ht="15" thickBot="1" x14ac:dyDescent="0.35">
      <c r="A1" s="8"/>
      <c r="B1" s="8"/>
      <c r="C1" s="8"/>
      <c r="D1" s="9" t="s">
        <v>28</v>
      </c>
    </row>
    <row r="2" spans="1:4" s="2" customFormat="1" ht="15" thickBot="1" x14ac:dyDescent="0.35">
      <c r="A2" s="23" t="s">
        <v>35</v>
      </c>
      <c r="B2" s="10"/>
      <c r="C2" s="11"/>
      <c r="D2" s="10"/>
    </row>
    <row r="3" spans="1:4" x14ac:dyDescent="0.3">
      <c r="A3" s="28" t="s">
        <v>0</v>
      </c>
      <c r="B3" s="47" t="s">
        <v>38</v>
      </c>
      <c r="C3" s="43" t="s">
        <v>39</v>
      </c>
      <c r="D3" s="45" t="s">
        <v>40</v>
      </c>
    </row>
    <row r="4" spans="1:4" ht="33" customHeight="1" thickBot="1" x14ac:dyDescent="0.35">
      <c r="A4" s="35" t="s">
        <v>26</v>
      </c>
      <c r="B4" s="48"/>
      <c r="C4" s="44"/>
      <c r="D4" s="46"/>
    </row>
    <row r="5" spans="1:4" x14ac:dyDescent="0.3">
      <c r="A5" s="37" t="s">
        <v>21</v>
      </c>
      <c r="B5" s="38"/>
      <c r="C5" s="39"/>
      <c r="D5" s="40"/>
    </row>
    <row r="6" spans="1:4" x14ac:dyDescent="0.3">
      <c r="A6" s="24" t="s">
        <v>1</v>
      </c>
      <c r="B6" s="12">
        <v>35070600</v>
      </c>
      <c r="C6" s="13">
        <v>35070600</v>
      </c>
      <c r="D6" s="3">
        <v>37296010</v>
      </c>
    </row>
    <row r="7" spans="1:4" x14ac:dyDescent="0.3">
      <c r="A7" s="24" t="s">
        <v>2</v>
      </c>
      <c r="B7" s="12">
        <v>156108894.69999999</v>
      </c>
      <c r="C7" s="13">
        <v>163443047.21000001</v>
      </c>
      <c r="D7" s="3">
        <v>157785328.46000001</v>
      </c>
    </row>
    <row r="8" spans="1:4" x14ac:dyDescent="0.3">
      <c r="A8" s="24" t="s">
        <v>3</v>
      </c>
      <c r="B8" s="12">
        <v>14590541</v>
      </c>
      <c r="C8" s="13">
        <v>14590541</v>
      </c>
      <c r="D8" s="3">
        <v>12110460</v>
      </c>
    </row>
    <row r="9" spans="1:4" x14ac:dyDescent="0.3">
      <c r="A9" s="24" t="s">
        <v>4</v>
      </c>
      <c r="B9" s="12">
        <v>1745000</v>
      </c>
      <c r="C9" s="13">
        <v>1794000</v>
      </c>
      <c r="D9" s="3">
        <v>1645000</v>
      </c>
    </row>
    <row r="10" spans="1:4" x14ac:dyDescent="0.3">
      <c r="A10" s="24" t="s">
        <v>5</v>
      </c>
      <c r="B10" s="12">
        <v>3849300</v>
      </c>
      <c r="C10" s="13">
        <v>3864300</v>
      </c>
      <c r="D10" s="3">
        <v>3571900</v>
      </c>
    </row>
    <row r="11" spans="1:4" x14ac:dyDescent="0.3">
      <c r="A11" s="24" t="s">
        <v>25</v>
      </c>
      <c r="B11" s="12">
        <v>96083100</v>
      </c>
      <c r="C11" s="13">
        <v>99677215</v>
      </c>
      <c r="D11" s="3">
        <v>103729420</v>
      </c>
    </row>
    <row r="12" spans="1:4" x14ac:dyDescent="0.3">
      <c r="A12" s="24" t="s">
        <v>18</v>
      </c>
      <c r="B12" s="12">
        <v>34789000</v>
      </c>
      <c r="C12" s="13">
        <v>43058877.600000001</v>
      </c>
      <c r="D12" s="3">
        <v>46136190</v>
      </c>
    </row>
    <row r="13" spans="1:4" x14ac:dyDescent="0.3">
      <c r="A13" s="24" t="s">
        <v>6</v>
      </c>
      <c r="B13" s="12">
        <v>15794500</v>
      </c>
      <c r="C13" s="13">
        <v>17599500</v>
      </c>
      <c r="D13" s="3">
        <v>24754000</v>
      </c>
    </row>
    <row r="14" spans="1:4" x14ac:dyDescent="0.3">
      <c r="A14" s="24" t="s">
        <v>29</v>
      </c>
      <c r="B14" s="12">
        <v>11357500</v>
      </c>
      <c r="C14" s="13">
        <v>11407500</v>
      </c>
      <c r="D14" s="3">
        <v>9042000</v>
      </c>
    </row>
    <row r="15" spans="1:4" x14ac:dyDescent="0.3">
      <c r="A15" s="24" t="s">
        <v>7</v>
      </c>
      <c r="B15" s="12">
        <v>19361000</v>
      </c>
      <c r="C15" s="41">
        <v>21743030.25</v>
      </c>
      <c r="D15" s="3">
        <v>23103000</v>
      </c>
    </row>
    <row r="16" spans="1:4" x14ac:dyDescent="0.3">
      <c r="A16" s="24" t="s">
        <v>8</v>
      </c>
      <c r="B16" s="12">
        <v>36200000</v>
      </c>
      <c r="C16" s="13">
        <v>44288975</v>
      </c>
      <c r="D16" s="3">
        <v>36100000</v>
      </c>
    </row>
    <row r="17" spans="1:7" x14ac:dyDescent="0.3">
      <c r="A17" s="24" t="s">
        <v>9</v>
      </c>
      <c r="B17" s="12">
        <v>2800000</v>
      </c>
      <c r="C17" s="13">
        <v>2800000</v>
      </c>
      <c r="D17" s="3">
        <v>3500000</v>
      </c>
    </row>
    <row r="18" spans="1:7" x14ac:dyDescent="0.3">
      <c r="A18" s="24" t="s">
        <v>10</v>
      </c>
      <c r="B18" s="12">
        <v>15034093</v>
      </c>
      <c r="C18" s="13">
        <v>15034093</v>
      </c>
      <c r="D18" s="3">
        <v>15513000</v>
      </c>
    </row>
    <row r="19" spans="1:7" x14ac:dyDescent="0.3">
      <c r="A19" s="24" t="s">
        <v>11</v>
      </c>
      <c r="B19" s="12">
        <v>29000000</v>
      </c>
      <c r="C19" s="13">
        <v>32936070.699999999</v>
      </c>
      <c r="D19" s="3">
        <v>35000000</v>
      </c>
    </row>
    <row r="20" spans="1:7" x14ac:dyDescent="0.3">
      <c r="A20" s="24" t="s">
        <v>12</v>
      </c>
      <c r="B20" s="12">
        <v>2347500</v>
      </c>
      <c r="C20" s="13">
        <v>2347500</v>
      </c>
      <c r="D20" s="3">
        <v>2634400</v>
      </c>
    </row>
    <row r="21" spans="1:7" x14ac:dyDescent="0.3">
      <c r="A21" s="24" t="s">
        <v>13</v>
      </c>
      <c r="B21" s="12">
        <v>980000</v>
      </c>
      <c r="C21" s="13">
        <v>980000</v>
      </c>
      <c r="D21" s="3">
        <v>1027500</v>
      </c>
    </row>
    <row r="22" spans="1:7" x14ac:dyDescent="0.3">
      <c r="A22" s="24" t="s">
        <v>14</v>
      </c>
      <c r="B22" s="12">
        <v>2600000</v>
      </c>
      <c r="C22" s="13">
        <v>2600000</v>
      </c>
      <c r="D22" s="3">
        <v>1500000</v>
      </c>
    </row>
    <row r="23" spans="1:7" x14ac:dyDescent="0.3">
      <c r="A23" s="24" t="s">
        <v>15</v>
      </c>
      <c r="B23" s="12">
        <v>15008000</v>
      </c>
      <c r="C23" s="13">
        <v>15008000</v>
      </c>
      <c r="D23" s="3">
        <v>16913000</v>
      </c>
    </row>
    <row r="24" spans="1:7" x14ac:dyDescent="0.3">
      <c r="A24" s="24" t="s">
        <v>16</v>
      </c>
      <c r="B24" s="12">
        <v>34435000</v>
      </c>
      <c r="C24" s="13">
        <v>34435000</v>
      </c>
      <c r="D24" s="3">
        <v>63320000</v>
      </c>
    </row>
    <row r="25" spans="1:7" x14ac:dyDescent="0.3">
      <c r="A25" s="24" t="s">
        <v>19</v>
      </c>
      <c r="B25" s="12">
        <v>73906000.640000001</v>
      </c>
      <c r="C25" s="13">
        <v>82964102.640000001</v>
      </c>
      <c r="D25" s="3">
        <v>93451452.640000001</v>
      </c>
    </row>
    <row r="26" spans="1:7" x14ac:dyDescent="0.3">
      <c r="A26" s="24" t="s">
        <v>20</v>
      </c>
      <c r="B26" s="12">
        <v>59399697.5</v>
      </c>
      <c r="C26" s="13">
        <v>54771224.149999999</v>
      </c>
      <c r="D26" s="3">
        <v>57029257</v>
      </c>
    </row>
    <row r="27" spans="1:7" x14ac:dyDescent="0.3">
      <c r="A27" s="24" t="s">
        <v>37</v>
      </c>
      <c r="B27" s="12">
        <v>70910000</v>
      </c>
      <c r="C27" s="13">
        <v>74510000</v>
      </c>
      <c r="D27" s="3">
        <v>73380000</v>
      </c>
    </row>
    <row r="28" spans="1:7" x14ac:dyDescent="0.3">
      <c r="A28" s="24" t="s">
        <v>30</v>
      </c>
      <c r="B28" s="12">
        <v>58364520</v>
      </c>
      <c r="C28" s="13">
        <v>58364520</v>
      </c>
      <c r="D28" s="3">
        <v>55778622</v>
      </c>
    </row>
    <row r="29" spans="1:7" x14ac:dyDescent="0.3">
      <c r="A29" s="24" t="s">
        <v>31</v>
      </c>
      <c r="B29" s="12">
        <v>1500</v>
      </c>
      <c r="C29" s="13">
        <v>1500</v>
      </c>
      <c r="D29" s="3">
        <v>1500</v>
      </c>
    </row>
    <row r="30" spans="1:7" x14ac:dyDescent="0.3">
      <c r="A30" s="24" t="s">
        <v>32</v>
      </c>
      <c r="B30" s="12">
        <v>3600000</v>
      </c>
      <c r="C30" s="13">
        <v>3600000</v>
      </c>
      <c r="D30" s="3">
        <v>3600000</v>
      </c>
    </row>
    <row r="31" spans="1:7" x14ac:dyDescent="0.3">
      <c r="A31" s="25" t="s">
        <v>33</v>
      </c>
      <c r="B31" s="14">
        <v>501600</v>
      </c>
      <c r="C31" s="15">
        <v>501600</v>
      </c>
      <c r="D31" s="16">
        <v>1600</v>
      </c>
    </row>
    <row r="32" spans="1:7" ht="15" thickBot="1" x14ac:dyDescent="0.35">
      <c r="A32" s="29" t="s">
        <v>22</v>
      </c>
      <c r="B32" s="42">
        <f>SUM(B6:B31)</f>
        <v>793837346.84000003</v>
      </c>
      <c r="C32" s="42">
        <f>SUM(C6:C31)</f>
        <v>837391196.54999995</v>
      </c>
      <c r="D32" s="22">
        <f>SUM(D6:D31)</f>
        <v>877923640.10000002</v>
      </c>
      <c r="G32" s="1"/>
    </row>
    <row r="33" spans="1:7" ht="7.5" customHeight="1" thickBot="1" x14ac:dyDescent="0.35">
      <c r="A33" s="27"/>
      <c r="B33" s="18"/>
      <c r="C33" s="19"/>
      <c r="D33" s="20"/>
    </row>
    <row r="34" spans="1:7" x14ac:dyDescent="0.3">
      <c r="A34" s="28" t="s">
        <v>0</v>
      </c>
      <c r="B34" s="47" t="s">
        <v>38</v>
      </c>
      <c r="C34" s="43" t="s">
        <v>39</v>
      </c>
      <c r="D34" s="45" t="s">
        <v>41</v>
      </c>
    </row>
    <row r="35" spans="1:7" ht="33" customHeight="1" thickBot="1" x14ac:dyDescent="0.35">
      <c r="A35" s="35" t="s">
        <v>27</v>
      </c>
      <c r="B35" s="48"/>
      <c r="C35" s="44"/>
      <c r="D35" s="46"/>
    </row>
    <row r="36" spans="1:7" x14ac:dyDescent="0.3">
      <c r="A36" s="31" t="s">
        <v>21</v>
      </c>
      <c r="B36" s="32"/>
      <c r="C36" s="33"/>
      <c r="D36" s="34"/>
      <c r="G36" s="1"/>
    </row>
    <row r="37" spans="1:7" x14ac:dyDescent="0.3">
      <c r="A37" s="24" t="s">
        <v>1</v>
      </c>
      <c r="B37" s="3">
        <v>3000000</v>
      </c>
      <c r="C37" s="13">
        <v>3000000</v>
      </c>
      <c r="D37" s="3">
        <v>2000000</v>
      </c>
    </row>
    <row r="38" spans="1:7" x14ac:dyDescent="0.3">
      <c r="A38" s="24" t="s">
        <v>2</v>
      </c>
      <c r="B38" s="3">
        <v>2030000</v>
      </c>
      <c r="C38" s="13">
        <v>2030000</v>
      </c>
      <c r="D38" s="3">
        <v>450000</v>
      </c>
    </row>
    <row r="39" spans="1:7" x14ac:dyDescent="0.3">
      <c r="A39" s="24" t="s">
        <v>3</v>
      </c>
      <c r="B39" s="3">
        <v>170000</v>
      </c>
      <c r="C39" s="13">
        <v>170000</v>
      </c>
      <c r="D39" s="3">
        <v>1893410</v>
      </c>
    </row>
    <row r="40" spans="1:7" hidden="1" x14ac:dyDescent="0.3">
      <c r="A40" s="24" t="s">
        <v>4</v>
      </c>
      <c r="B40" s="3">
        <v>4742601</v>
      </c>
      <c r="C40" s="13">
        <v>4742601</v>
      </c>
      <c r="D40" s="3">
        <v>0</v>
      </c>
    </row>
    <row r="41" spans="1:7" x14ac:dyDescent="0.3">
      <c r="A41" s="24" t="s">
        <v>17</v>
      </c>
      <c r="B41" s="3">
        <v>0</v>
      </c>
      <c r="C41" s="13">
        <v>1500000</v>
      </c>
      <c r="D41" s="3">
        <v>2000000</v>
      </c>
    </row>
    <row r="42" spans="1:7" x14ac:dyDescent="0.3">
      <c r="A42" s="24" t="s">
        <v>6</v>
      </c>
      <c r="B42" s="3">
        <v>32835000</v>
      </c>
      <c r="C42" s="13">
        <v>31030000</v>
      </c>
      <c r="D42" s="3">
        <v>4550000</v>
      </c>
    </row>
    <row r="43" spans="1:7" x14ac:dyDescent="0.3">
      <c r="A43" s="24" t="s">
        <v>11</v>
      </c>
      <c r="B43" s="3">
        <v>0</v>
      </c>
      <c r="C43" s="13">
        <v>4844613.96</v>
      </c>
      <c r="D43" s="3">
        <v>2000000</v>
      </c>
    </row>
    <row r="44" spans="1:7" x14ac:dyDescent="0.3">
      <c r="A44" s="24" t="s">
        <v>12</v>
      </c>
      <c r="B44" s="3">
        <v>220000</v>
      </c>
      <c r="C44" s="13">
        <v>220000</v>
      </c>
      <c r="D44" s="3">
        <v>500000</v>
      </c>
    </row>
    <row r="45" spans="1:7" hidden="1" x14ac:dyDescent="0.3">
      <c r="A45" s="24" t="s">
        <v>13</v>
      </c>
      <c r="B45" s="3">
        <v>0</v>
      </c>
      <c r="C45" s="13">
        <v>200000</v>
      </c>
      <c r="D45" s="3">
        <v>0</v>
      </c>
    </row>
    <row r="46" spans="1:7" hidden="1" x14ac:dyDescent="0.3">
      <c r="A46" s="24" t="s">
        <v>15</v>
      </c>
      <c r="B46" s="3">
        <v>5000</v>
      </c>
      <c r="C46" s="13">
        <v>5000</v>
      </c>
      <c r="D46" s="3">
        <v>0</v>
      </c>
    </row>
    <row r="47" spans="1:7" x14ac:dyDescent="0.3">
      <c r="A47" s="24" t="s">
        <v>16</v>
      </c>
      <c r="B47" s="3">
        <v>170439340</v>
      </c>
      <c r="C47" s="13">
        <v>170439340</v>
      </c>
      <c r="D47" s="3">
        <v>196287660</v>
      </c>
    </row>
    <row r="48" spans="1:7" hidden="1" x14ac:dyDescent="0.3">
      <c r="A48" s="24" t="s">
        <v>20</v>
      </c>
      <c r="B48" s="3">
        <v>0</v>
      </c>
      <c r="C48" s="13">
        <v>357645.5</v>
      </c>
      <c r="D48" s="3">
        <v>0</v>
      </c>
    </row>
    <row r="49" spans="1:7" x14ac:dyDescent="0.3">
      <c r="A49" s="24" t="s">
        <v>36</v>
      </c>
      <c r="B49" s="3">
        <v>2500000</v>
      </c>
      <c r="C49" s="13">
        <v>2500000</v>
      </c>
      <c r="D49" s="3">
        <v>2500000</v>
      </c>
    </row>
    <row r="50" spans="1:7" x14ac:dyDescent="0.3">
      <c r="A50" s="24" t="s">
        <v>34</v>
      </c>
      <c r="B50" s="3">
        <v>24472399</v>
      </c>
      <c r="C50" s="21">
        <v>24472399</v>
      </c>
      <c r="D50" s="3">
        <v>25000000</v>
      </c>
    </row>
    <row r="51" spans="1:7" x14ac:dyDescent="0.3">
      <c r="A51" s="24" t="s">
        <v>30</v>
      </c>
      <c r="B51" s="3">
        <v>19193630</v>
      </c>
      <c r="C51" s="21">
        <v>19193630</v>
      </c>
      <c r="D51" s="3">
        <v>28591000</v>
      </c>
    </row>
    <row r="52" spans="1:7" ht="15" thickBot="1" x14ac:dyDescent="0.35">
      <c r="A52" s="29" t="s">
        <v>23</v>
      </c>
      <c r="B52" s="22">
        <f>SUM(B37:B51)</f>
        <v>259607970</v>
      </c>
      <c r="C52" s="22">
        <f t="shared" ref="C52:D52" si="0">SUM(C37:C51)</f>
        <v>264705229.46000001</v>
      </c>
      <c r="D52" s="22">
        <f t="shared" si="0"/>
        <v>265772070</v>
      </c>
      <c r="G52" s="1"/>
    </row>
    <row r="53" spans="1:7" ht="7.5" customHeight="1" thickBot="1" x14ac:dyDescent="0.35">
      <c r="A53" s="30"/>
      <c r="B53" s="4"/>
      <c r="C53" s="5"/>
      <c r="D53" s="4"/>
    </row>
    <row r="54" spans="1:7" ht="15" thickBot="1" x14ac:dyDescent="0.35">
      <c r="A54" s="26" t="s">
        <v>24</v>
      </c>
      <c r="B54" s="17">
        <f>SUM(B32+B52)</f>
        <v>1053445316.84</v>
      </c>
      <c r="C54" s="17">
        <f>SUM(C32+C52)</f>
        <v>1102096426.01</v>
      </c>
      <c r="D54" s="17">
        <f>SUM(D32+D52)</f>
        <v>1143695710.0999999</v>
      </c>
    </row>
    <row r="56" spans="1:7" ht="15.6" x14ac:dyDescent="0.3">
      <c r="D56" s="36"/>
    </row>
    <row r="72" spans="4:4" ht="15.6" x14ac:dyDescent="0.3">
      <c r="D72" s="36">
        <v>4</v>
      </c>
    </row>
  </sheetData>
  <mergeCells count="6">
    <mergeCell ref="C34:C35"/>
    <mergeCell ref="D34:D35"/>
    <mergeCell ref="B34:B35"/>
    <mergeCell ref="C3:C4"/>
    <mergeCell ref="D3:D4"/>
    <mergeCell ref="B3:B4"/>
  </mergeCells>
  <printOptions horizontalCentered="1"/>
  <pageMargins left="0.27559055118110237" right="0.23622047244094491" top="0.59055118110236227" bottom="0.35433070866141736" header="0.15748031496062992" footer="0.15748031496062992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tegorie xmlns="37038533-eaad-4993-9641-7aa9f1a294a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17E528793EAEA4296E2C89E5FA66B49" ma:contentTypeVersion="2" ma:contentTypeDescription="Vytvoří nový dokument" ma:contentTypeScope="" ma:versionID="0ba8652a936f955a93e8630fff6f8ed7">
  <xsd:schema xmlns:xsd="http://www.w3.org/2001/XMLSchema" xmlns:xs="http://www.w3.org/2001/XMLSchema" xmlns:p="http://schemas.microsoft.com/office/2006/metadata/properties" xmlns:ns2="37038533-eaad-4993-9641-7aa9f1a294ad" targetNamespace="http://schemas.microsoft.com/office/2006/metadata/properties" ma:root="true" ma:fieldsID="962082debf75585a5f86659cec483ca4" ns2:_="">
    <xsd:import namespace="37038533-eaad-4993-9641-7aa9f1a294ad"/>
    <xsd:element name="properties">
      <xsd:complexType>
        <xsd:sequence>
          <xsd:element name="documentManagement">
            <xsd:complexType>
              <xsd:all>
                <xsd:element ref="ns2:kategori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038533-eaad-4993-9641-7aa9f1a294ad" elementFormDefault="qualified">
    <xsd:import namespace="http://schemas.microsoft.com/office/2006/documentManagement/types"/>
    <xsd:import namespace="http://schemas.microsoft.com/office/infopath/2007/PartnerControls"/>
    <xsd:element name="kategorie" ma:index="8" nillable="true" ma:displayName="Kategorie" ma:list="{7235dd92-1deb-4f5b-88e9-e51969ed79e4}" ma:internalName="kategorie" ma:readOnly="false" ma:showField="Title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78F8F83-BC41-46D9-A974-F7C2E3253A3D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37038533-eaad-4993-9641-7aa9f1a294ad"/>
    <ds:schemaRef ds:uri="http://purl.org/dc/terms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68831D4C-11BA-4242-AB04-A20F9F8AA8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038533-eaad-4993-9641-7aa9f1a294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4AACC1-52E5-4420-974B-F30986A027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NB</dc:creator>
  <cp:lastModifiedBy>Alena Pražáková</cp:lastModifiedBy>
  <cp:lastPrinted>2021-11-24T10:31:03Z</cp:lastPrinted>
  <dcterms:created xsi:type="dcterms:W3CDTF">2017-10-29T14:18:32Z</dcterms:created>
  <dcterms:modified xsi:type="dcterms:W3CDTF">2021-12-06T09:11:46Z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0x010100317E528793EAEA4296E2C89E5FA66B49</vt:lpwstr>
  </property>
</Properties>
</file>